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155"/>
  </bookViews>
  <sheets>
    <sheet name="3.5.2" sheetId="18" r:id="rId1"/>
  </sheets>
  <definedNames>
    <definedName name="_xlnm._FilterDatabase" localSheetId="0" hidden="1">'3.5.2'!$A$3:$F$104</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53" i="18" l="1"/>
  <c r="F52" i="18"/>
  <c r="F104" i="18" l="1"/>
</calcChain>
</file>

<file path=xl/sharedStrings.xml><?xml version="1.0" encoding="utf-8"?>
<sst xmlns="http://schemas.openxmlformats.org/spreadsheetml/2006/main" count="409" uniqueCount="186">
  <si>
    <t>2018-2019</t>
  </si>
  <si>
    <t>2019-2020</t>
  </si>
  <si>
    <t>NAME OF THE CONSULTANT</t>
  </si>
  <si>
    <t>NAME OF THE ADVISORY/R&amp;D CONSULTANCY/CLINICAL TRIAL PROJECT</t>
  </si>
  <si>
    <t>CONSULTING/SPONSORING AGENCY WITH CONTACT DETAILS</t>
  </si>
  <si>
    <t>YEAR</t>
  </si>
  <si>
    <t>Academic Collaboration to guide MBBS students for NEET - PG examinations</t>
  </si>
  <si>
    <t>Shalya Agro Pvt. Ltd. B-I Ambedkar Bhawan, Subhartipuram, NH-58, Delhi Haridwar Bypass Meerut</t>
  </si>
  <si>
    <t>Enticeway Tradelink Pvt. Ltd. A-5 c/o Lockpriya Hospital, Samrat Place, Garh Road, Meerut U.P.</t>
  </si>
  <si>
    <t>Lokpriya Nursing Home Ltd.business located at Smart Place, Garh Road, Meerut U.P</t>
  </si>
  <si>
    <t>Consultation for Creative &amp; Innovative Designs of Traditional Khadi Fabries.</t>
  </si>
  <si>
    <t>Assessment of organisational Critical factors, meeting with management and suggesting solution, Assessment of work force efficiency, Counselling to staff, training HR team and simplifying work procedure, Consultation through subject experts on day to day basis, Consultation through support team on day to day basis, Deputing staff on day to day basis, Deputing students/interns on day to day basis.</t>
  </si>
  <si>
    <t>Subharti Media Ltd. Business located at Subhartipuram, NH-58 Delhi Haridwar bypass Road, Meerut U.P.</t>
  </si>
  <si>
    <t>Suggesting design for facilities wherever required, Suggesting Equipment type/brand wherver required, Suggesting Consumbles type.brand wherever required, Consultation through subject experts on day to day basis, Consultation through support team on day to day basis, Deputing staff on day to day basis, Deputing students/interns on day to day basis.</t>
  </si>
  <si>
    <t>Hotel Consultancy for Gastronnomia Café and Restaurant Bombay Bazar, Meerut (We required his expertise to develop the kitchen, restaurant menu and staff training. As we discussed with Owner of that restaurant he required skilled and professional person for his work.)</t>
  </si>
  <si>
    <t>Consultancy charges of Energy through positive words.</t>
  </si>
  <si>
    <t>Consultancy charges of External &amp; Interior Decoration.</t>
  </si>
  <si>
    <t>Consultancy Charges of Design, Equipment type etc.</t>
  </si>
  <si>
    <t>Consultancy Charges of Compost, Equipment Type etc.</t>
  </si>
  <si>
    <t>S.NO.</t>
  </si>
  <si>
    <t>Consultancy Charges of Location display of Paintings/murals, Designs for interiors of hote and etc</t>
  </si>
  <si>
    <t>Consultancy Charges for Interior Decoration for Hotel Management</t>
  </si>
  <si>
    <t>Consultancy Charges of Design for interiors of Wellness Center.</t>
  </si>
  <si>
    <t>Development of A Powerful Regular Flow of Positive Energy Questionnaire</t>
  </si>
  <si>
    <t>Yearly Activity Planner and Calender on Good Habits</t>
  </si>
  <si>
    <t>Upgradation of Hotel Operations</t>
  </si>
  <si>
    <t>Legal Consultancy and Advisory</t>
  </si>
  <si>
    <t>Suggesting Design for Pharmacy Setup and equipments type for pharmacy, testing of medicines, expert consultation on day to day basis, deputing staff and students for training and internship</t>
  </si>
  <si>
    <t>2016-2017</t>
  </si>
  <si>
    <t>2017-2018</t>
  </si>
  <si>
    <t>Menu Planning &amp; Designing</t>
  </si>
  <si>
    <t>Golden Palm Resort, Meerut</t>
  </si>
  <si>
    <t>Restaurant Setup</t>
  </si>
  <si>
    <t>Silver Leaves Restaurant, Meerut</t>
  </si>
  <si>
    <t>3.5.2. Revenue generated from advisory  R&amp;D consultancy projects including clinical trials during the last five years (05)</t>
  </si>
  <si>
    <t>Key Indicator  - 3.5 Consultancy (15)</t>
  </si>
  <si>
    <t>Murthy's Restaurant, Meerut  ME. Yogesh Kumar Residential  Era Garden , Front of  Garden Resort NH-58 Delhi Haridwar bypass road Meerut.</t>
  </si>
  <si>
    <t>School health checkup &amp; counselling</t>
  </si>
  <si>
    <t>Darshan Academy, Sawan Ashram, 216, Westend road, Meerut 250001, UP. Phone no. 0121-2663189</t>
  </si>
  <si>
    <t>Comparison between the efficiency of platelet rich plasma (PRP) &amp; PRF (Platelet rich fibrin) with calcium phosphosilicate putty allograft during immediate post extraction implantation &amp; immediate loading.</t>
  </si>
  <si>
    <t>A comparative evaluation of platform switching and conventionally placed dental implants undergoing delayed loading protocol – An invivo study</t>
  </si>
  <si>
    <t>To evaluate bone loss (D4 – density of bone) in hypertensive patient after 6 and 12 months of implant placement – An in vivo study.</t>
  </si>
  <si>
    <t>Kalka Dental College, Meerut (PG Student)</t>
  </si>
  <si>
    <t>Research work under consultancy</t>
  </si>
  <si>
    <t>Immunohistochemistry staining</t>
  </si>
  <si>
    <t>Slide staining</t>
  </si>
  <si>
    <t>Tissue Blocks</t>
  </si>
  <si>
    <t>Swami Devi Dayal College, Panchkula, Haryana (PG Student)</t>
  </si>
  <si>
    <t>Slides issued for postgraduate teaching</t>
  </si>
  <si>
    <t>Himachal Institute of Dental Sciences, Poanta Sahib, Himachal Pradesh</t>
  </si>
  <si>
    <t>Tissue Specimen for teaching purpose</t>
  </si>
  <si>
    <t>Slide issued for adenomatoid odontogenic tumor</t>
  </si>
  <si>
    <t>Sudha Rastogi College of Dental Sciences &amp; Research, Faridabad</t>
  </si>
  <si>
    <t>Clinical &amp; radiographic evaluation of 3 different retrograde filling materials mineral trioxide aggregate, mineral trioxide aggregate plus and bio-dentin in cases of endodontic surgery utilizing CBCT</t>
  </si>
  <si>
    <t>Immunohistochemistry for squamous cell carcinoma</t>
  </si>
  <si>
    <t>Immunohistochemistry for premalignant lesion</t>
  </si>
  <si>
    <t>Special stains for premalignant lesion</t>
  </si>
  <si>
    <t xml:space="preserve">Unstained Slides </t>
  </si>
  <si>
    <t>Evaluation of efficacy of injectable platelet rich fibrin on hard &amp; soft tissue changes around implants – A clinic radiographic study.</t>
  </si>
  <si>
    <t>Clinical &amp; radiographic evaluation of 3 different retrograde filling molecules mineral trioxide aggregate mineral trioxide endodontic surgery utilizing CBCT</t>
  </si>
  <si>
    <t>Photo micrography from stereomicroscope</t>
  </si>
  <si>
    <t>Special stain in Leukoplakia</t>
  </si>
  <si>
    <t>Immunohistochemistry Staining</t>
  </si>
  <si>
    <t>Slide Staining (Special Stain)</t>
  </si>
  <si>
    <t>Clinical and radiographic evaluation of micro surgery for combined endodontic – periodontal lesion utilizing CBCT – an in vivo study</t>
  </si>
  <si>
    <t>Oral submucous Fibrosis Slide</t>
  </si>
  <si>
    <t>Immunohistochemistry Staining for odontogenic tumors</t>
  </si>
  <si>
    <t>Comparative evaluation of microleakage and microhardness of newer restorative materials</t>
  </si>
  <si>
    <t>Comparative evaluation of microleakage of different Pit &amp; Fissure sealants</t>
  </si>
  <si>
    <t>Faculty of Education ,Swami Vivekanand Subharti University, Meerut</t>
  </si>
  <si>
    <t>IDST Dental College, Kadarabad, Ghaziabad (PG Student) Delhi -Meerut road, N.H.-58, Kadrabad, Modinagar, Distt. Ghaziabad (U.P.)</t>
  </si>
  <si>
    <t>DJ Dental College, Modinagar, Ghaziabad (U.P.) (PG Student)</t>
  </si>
  <si>
    <t xml:space="preserve">Brickenn Design Consultants  Ar. Sifat Ullah Khan Principal Architect B.Arch C.O.A. regisration CA/2015/68129 </t>
  </si>
  <si>
    <t>Alkem Laboratories Limited (Alkem House, Senapati Bapat Marg Lower Parel, Mumbai 400013, India) and KPS Clinical Services Pvt. Ltd. (S-203/204, Iind Floor, Meridian View Plaza, Alpha Commercial Belt, Alpha 1, Greater Nodia (NCR), Gautam Buddha Nagar 201 306, Uttar Pradesh India</t>
  </si>
  <si>
    <t>Clinical Trial on "Efficacy of high zinc bio-fortified wheat consumption in improvement of micronutrient status and prevention of morbidity among pre-school children (Age 4 to 6 years) and women of chil bearing age - Double mask randomized controlled trial" (Harvest Plus Challenge Programme.)</t>
  </si>
  <si>
    <t>Clinical Trial "A Phase III, Open Lable Randomized Multicenter Parallel Group Trial to Assess the Efficacy and Safety of the Fixed Dose Combination of c 37.5 mg and Piperaquine Phosphate (PQP) 187.5 mg Dispersible Tablets in Comparison with Chloroquine Phosphate in Pediatric Patients with Acute Uncomplicated Plasmodium vivax Malaria"</t>
  </si>
  <si>
    <t>SUN Pharmaceutical Industries Limited (Office at SPARC, Tandalja, Vadodara 390020 Corporate office at Sun House, 201 B/1, Western Express Highway, Goregaon (E) Mumbai 400063 Maharashtra India.)</t>
  </si>
  <si>
    <t>Clinical Trial "A Multi-Centric Open Lable Randomized comparative Parallel group Active controlled Phase III Clinical Trial to Evaluate Safety and Efficacy of Arbekacin Sulphate injection versus Vancomycin injection Patient Diagnosed with MRSA infection."</t>
  </si>
  <si>
    <t>Clinical Trial "A Randomized open label, parallel-group, active-comparator controlled, multi-center study to evaluate the efficacy and safety of Ulipristal acetate (5mg tablets), as compared with Leuprolide acetate (3.75 mg intramuscular injection) for 12 weeks, in the preoperative Department of moderate to severe symptomatic uterine fibroids"</t>
  </si>
  <si>
    <t>Cipla Pharmaceuticals, Cipla House, Peninsula Business Park, Ganpatrao Kadam Marg, Lower Parel, Mumbai-400013 and Cliantha Research Limited (office at Opp. Pushparaj Towers, Nr. Judges Bungalows, Bodakdev, Ahmedabad 380 054, India</t>
  </si>
  <si>
    <t>A Clinical Trial On "Establishing the optimal dose of therapeutic zinc supplementation for the treatment of acute diarrhoea in under five children -a dose respone trial in a South Asian and Sub-Saharan setting Funded by World Health Organisation (WHO) (ZTDT-Zinc Therapy dosing trial)</t>
  </si>
  <si>
    <t>A Clinical Trial on "Antibiotics for Childern with Severe Diarrhoea (ABCD) Trial Funded by World Health Organisation (WHO)</t>
  </si>
  <si>
    <t>A randomized Open LabelParallel-Group active-comparator controlled Multi-center study to evaluate the efficacy and safety of ulipristal acetate 5mg tablets as compared with Leuprolide acetate 3.75mg intramuscular injection for 12 weeks in the preperative treatment of moderate to severe symptomatic uterine fibroids.</t>
  </si>
  <si>
    <t>A randomized double-blind plaebo controlled parallel group Phase II Multi-Centric trial to assess safety tolerability and efficacy of PHD-2 Inhibitor ZYANI in the treatment of anemia in Pre-dialysis chronic kidney disease Patients</t>
  </si>
  <si>
    <t>A Clinical Trial on "Randomized Multi-centric Open-Label Comparator controlled study to evaluate the efficacy and safety of RABIMABS administered in conjunction with Vaxirab N for post-exposure prophylaxis in patients following potential rabies exposure."</t>
  </si>
  <si>
    <t>Zydus Cadila Healthcare Limited (Zydus Towers, Satellile Cross Road, Ahmedabad -380015, India</t>
  </si>
  <si>
    <t>Randomized Multi-centric Open-Label Comparator controlled study to evaluate the efficacy and safety of RABIMABS administered in conjunction with Vaxirab N for post-exposure prophylaxis in patients following potential rabies exposure.</t>
  </si>
  <si>
    <t>A Prospective, Comparative, Active-controlled, Randomized, open-lable, Multicenter study to compare the Safety and Efficacy of Teriparatide of enzene Biosciences Ltd. Versus Forteo of Eli Lilly in the Treatment of Postmenopausal Osteoporosis (ALK05-TERII) and its amendments (hereinafter collectively the Protocol)</t>
  </si>
  <si>
    <t>Alkem Laboratories Limited (Alkem House, Senapati Bapat Marg Lower Parel, Mumbai 400013, India)</t>
  </si>
  <si>
    <t>A Phase IV,Randomized,Controlled study of the safety &amp; Immunogenicity of Rabishield + Rabivax-S Post-Exposure Prophylaxis regimen in Patients with Potential Rabies Exposure</t>
  </si>
  <si>
    <t>Serum Institute of India Pvt. Ltd., 212/2, Hadapsar, Off Soli Poonawalla Road, Pune 411028 India. phone +91-20-26993900; fax +91-20-26993921 and IQVIA RDS INDIA Private Limited,  II Floor, Etamin Block, Prestige Technology Park. Marathahalli - Sarjapur Outer Ring Road. Bangalore, Karnataka 560 103. Tel: +91 80 7131 7778.</t>
  </si>
  <si>
    <t>A Clinical Trial- A randomized doble blind placebo control trial of IgY in children using Cabizap tooth paste to reduce oral colonization by s mutans.</t>
  </si>
  <si>
    <t>TOTAL AMOUNT</t>
  </si>
  <si>
    <t>P.I.-Dr. Saurabh Singhal /Dr.Prem Prakash/ Dr. Hira Lal Bhalla Department of Medicine,Faculty of Medicine ,Swami Vivekanand Subharti University, Meerut</t>
  </si>
  <si>
    <t xml:space="preserve">DJ Dental College, Modinagar, Ghaziabad (U.P.) (PG Student) </t>
  </si>
  <si>
    <t xml:space="preserve">The John Hopkins University Bloomberg School of Public Health 615 north wolfe street, Room w1600 Baltimore, Maryland 21205-2179 United States of America 443 287-2720  </t>
  </si>
  <si>
    <t xml:space="preserve">Baba Jaswant Singh Dental College, Ludhiana, Punjab </t>
  </si>
  <si>
    <t>Sudha Rastogi College of Dental Sciences &amp; Research, Faridabad.</t>
  </si>
  <si>
    <t xml:space="preserve">World Health Organization (WHO) Block 3510 Jalan Teknokrat 6 Cyberjaya 63000 Malaysia. and Center for Public Health Kinetics (CPHK) Vinobapuri, La 214-A Basement Vinoba Puri, Lalpat Nagar -100024 New Delhi </t>
  </si>
  <si>
    <t>MAK Choice Pvt. Ltd. Regd. Office : D-43, Sector-3, Ansal Sushant City, Delhi-Dehradun Bypass Road, Meerut (U.P)</t>
  </si>
  <si>
    <t>Khemo Devi Public School Kh.No. 33/4, Safiabad Road, Near Bharat Gas Agency, Narela, Delhi-110040, Ph:9999976997, 9990054997</t>
  </si>
  <si>
    <t>Amba gramodyog sewa samiti  Head office : Dehpa Road Achpal Garhi Post Duhri District- Hapur Pin code-245304</t>
  </si>
  <si>
    <t xml:space="preserve">Dr. Bhatia Medical Coaching Institute Private Limited Having its registered office at Flat no-7, Unique Apartment, see-13, Rohini New Delhi and represented by Dr. Mukesh Bhatia and Mrs. Anu Bhatia, hereinafter called the First Party. </t>
  </si>
  <si>
    <t>Indian Association of Preventive and Social Medicine State venu: Prasad Institute of Medical Science, Banthara, Kanpur Road, Lucknow.</t>
  </si>
  <si>
    <t>Subhashi Foundation Reg. Add. -1422/1, Madhav Puram, Meerut (U.P.) Mobile no: 8077690601</t>
  </si>
  <si>
    <t>Hotel Highway Regency &amp; Restaurant NH-58, Olive Green City, Opposite Dewan V.S Group of Institution Partapur Bypass, Meerut. Mobile no. 9012320789, 8171477777</t>
  </si>
  <si>
    <t>Consultancy Charges of Design for location &amp; croma, Equipment type etc.</t>
  </si>
  <si>
    <t>Shubham Organices Limited Business Located at 303 A, Industrial Area, Partapur, Meerut U.P.</t>
  </si>
  <si>
    <t>Ras Bihari Bos Subharti University  Subhartipuram, Kotda Santaur, Aamwala Road Dehradun -248007</t>
  </si>
  <si>
    <t>Kishori Lal Sharma Memorial Trust  20th Milestone, Bijnor-Haridwar Road Vill: Khudaheri, Near Chandak, Bijnor-246721</t>
  </si>
  <si>
    <t>Sharad Panwar Dental College &amp; Hospital, Sawangi (Meghe) Wardha Mirat, (U.P.)</t>
  </si>
  <si>
    <t xml:space="preserve">COImmunity Ltd. Singapore RUHS, Pratap Nagar, Jaipur, Rajasthan-302023, India (sponsored or funded by SRS Pharmaceuticals) </t>
  </si>
  <si>
    <t>2020-2021</t>
  </si>
  <si>
    <t>Subharti Dental College &amp; Hospital, Swami Vivekanand Subharti University, Meerut</t>
  </si>
  <si>
    <t>IDA UP State Conference, Meerut</t>
  </si>
  <si>
    <t>Consultancy charges of books exhibitions</t>
  </si>
  <si>
    <t>Jindal Book Stall, Meerut</t>
  </si>
  <si>
    <t xml:space="preserve">Divya Jyoti Dental College Modinagar </t>
  </si>
  <si>
    <t>Consultancy Charges of evaluation of adhesive remnant index using stereomicroscope of 40x magnification.</t>
  </si>
  <si>
    <t>Philips India Limited</t>
  </si>
  <si>
    <t>Medico Book</t>
  </si>
  <si>
    <t>Subharti Medical College, Swami Vivekanand Subharti University, Meerut</t>
  </si>
  <si>
    <t>Earth Enviromental Solutions</t>
  </si>
  <si>
    <t>Consultancy charges of achieving excellence in Holistic Dentistry</t>
  </si>
  <si>
    <t>Consultancy charges of Suggesting Layout Plan, Design, Dress/Uniform and etc.</t>
  </si>
  <si>
    <t>Consultancy Charges of Design for interiors of Wellness Center and etc.</t>
  </si>
  <si>
    <t>Consultancy Charges of waste water treatment, water quality index, water treatment to improve mineral enriched drinkable water, enviromental  audits and enviromental strategic planning through maximum two visits to their authorize office at haridwar.</t>
  </si>
  <si>
    <t>Consultancy Charges of Tanning Support</t>
  </si>
  <si>
    <t>REVENUE GENERATED (Rs.)</t>
  </si>
  <si>
    <t>Expert services, technical support and library automation expertise for establishing the library in our university.</t>
  </si>
  <si>
    <t>Expert Help for modernizing the library in our college.</t>
  </si>
  <si>
    <t>Dr. Sunil Panwar Associate, Faculty of Management and Commerce</t>
  </si>
  <si>
    <t>Dr. Sunil Panwar Associate Professor,Faculty of Management and Commerce</t>
  </si>
  <si>
    <t>Faculty of Dental Sciences,Swami Vivekanand Subharti University, Meerut</t>
  </si>
  <si>
    <t>Faculty of Dental Science,Swami Vivekanand Subharti University, Meerut</t>
  </si>
  <si>
    <t>P.I.-Dr. Ajay Punj, Dr. Prem Parkash Khosla, Dr. Hira Lal Bhalla, Faculty of Medicine, ,Swami Vivekanand Subharti University, Meerut</t>
  </si>
  <si>
    <t>P.I. -Dr. Abhay S Dube/Dr. Prem Prakash Khosla/Dr. Hira Lal Bhalla/Dr. Yashpal Monga/Dr. Abhishek Gupta/Dr. Molly Madan/Dr. Gaurav Mittal, Faculty of Medicine, ,Swami Vivekanand Subharti University, Meerut</t>
  </si>
  <si>
    <t>P.I. -Dr. Sunil Sazawal / Dr. Ashish Prakash Faculty of Medicine, ,Swami Vivekanand Subharti University, Meerut</t>
  </si>
  <si>
    <t>P.I. -Dr. Shashi Prateek/Dr. Hira Lal Bhalla, Faculty of Medicine, ,Swami Vivekanand Subharti University, Meerut</t>
  </si>
  <si>
    <t>P.I. -Dr. Sunil Sazawal/ Dr. P.K. Gupta/ Dr. Hira Lal Bhalla, Faculty of Medicine, ,Swami Vivekanand Subharti University, Meerut</t>
  </si>
  <si>
    <t>P.I. -Dr. Shashi Prateek/Dr. Prem Parkash Khosla/Dr. Hira Lal Bhalla, Faculty of Medicine ,Swami Vivekanand Subharti University, Meerut</t>
  </si>
  <si>
    <t>P.I. -Dr. Sunil Sazawal/ Dr. P.K. Gupta/ Dr. Hira Lal Bhalla,Faculty of Medicine ,Swami Vivekanand Subharti University, Meerut</t>
  </si>
  <si>
    <t>P.I.-Dr. Abhishek  Gupta / Dr. Hira Lal Bhalla, Faculty of Medicine ,Swami Vivekanand Subharti University, Meerut</t>
  </si>
  <si>
    <t>P.I. - Dr. Sunil Sazawal/Dr. P. K. Gupta/ Dr. Hira Lal Bhalla, Faculty of Medicine ,Swami Vivekanand Subharti University, Meerut</t>
  </si>
  <si>
    <t>Dr. Shiv Mohan Verma, Faculty of Management and Commerce,Swami Vivekanand Subharti University, Meerut</t>
  </si>
  <si>
    <t>Dr. Neeraj Karan Singh, Faculty of Journalism &amp; Mass Communication ,Swami Vivekanand Subharti University, Meerut</t>
  </si>
  <si>
    <t>Dr. Geeta Pawanda, Subharti Nursing College ,Swami Vivekanand Subharti University, Meerut</t>
  </si>
  <si>
    <t>Dr. Abhay M Shankargoada, Subharti College &amp; Hospital of Naturopathy and Yogic Sciences ,Swami Vivekanand Subharti University, Meerut</t>
  </si>
  <si>
    <t>Dr. U.K. Singh, Subharti College of Pharmacy ,Swami Vivekanand Subharti University, Meerut</t>
  </si>
  <si>
    <t>Shri Pintu Mishra, Subharti College of Fine Arts &amp; Fashion Design ,Swami Vivekanand Subharti University, Meerut</t>
  </si>
  <si>
    <t>Dr. Mahavir Singh, Subharti College of Science ,Swami Vivekanand Subharti University, Meerut</t>
  </si>
  <si>
    <t>Dr. Mukesh Ruhela, Subharti Institute of Technology &amp; Engineering,Swami Vivekanand Subharti University, Meerut</t>
  </si>
  <si>
    <t>Dr. Jasmine Anandabai, Subharti College of Physiotherapy ,Swami Vivekanand Subharti University, Meerut</t>
  </si>
  <si>
    <t>Dr. Sokindra. Singh, Subharti College of Pharmacy ,Swami Vivekanand Subharti University, Meerut</t>
  </si>
  <si>
    <t>Mr. Prasanjit Paul, Subharti College of Pharmacy ,Swami Vivekanand Subharti University, Meerut</t>
  </si>
  <si>
    <t>Dr. Geeta Parwanda, Subharti Nursing College ,Swami Vivekanand Subharti University, Meerut</t>
  </si>
  <si>
    <t>Deepesh Kumar Saxena and Dr. Abhay M Shankargoada, Subharti College of Naturopathy and Yogic Sciences ,Swami Vivekanand Subharti University, Meerut</t>
  </si>
  <si>
    <t>Dr. Vaibhav Goel Bhartiya, Subharti Institute of Law ,Swami Vivekanand Subharti University, Meerut</t>
  </si>
  <si>
    <t>Shri Shiv Mohan Verma , Subharti Subharti College of Hotel Management ,Swami Vivekanand Subharti University, Meerut</t>
  </si>
  <si>
    <t>Daculty of Dental Science, Swami Vivekanand Subharti University, Meerut</t>
  </si>
  <si>
    <t>Dr.  Nikhil Srivastava, Faculty of dental Science, Swami Vivekanand Subharti University, Meerut</t>
  </si>
  <si>
    <t>P.I.-Dr. Saurabh Singhal, Dr. Hira Lal Bhalla Faculty of Medicine ,Swami Vivekanand Subharti University, Meerut</t>
  </si>
  <si>
    <t>P.I.-Dr. Avnish Rastogi, Dr. Hira Lal Bhalla, Faculty of Medicine ,Swami Vivekanand Subharti University, Meerut</t>
  </si>
  <si>
    <t>P.I. -Dr. Sunil Sazawal/ Dr. P.K. Gupta/ Dr. Hira Lal Bhalla, Faculty of Medicine ,Swami Vivekanand Subharti University, Meerut</t>
  </si>
  <si>
    <t>Faculty of Dental Science, Swami Vivekanand Subharti University, Meerut</t>
  </si>
  <si>
    <t>Dr. P.K. Sharma, Subharti College of Science ,Swami Vivekanand Subharti University, Meerut</t>
  </si>
  <si>
    <t>Mr. Prasanjit Paul, Subharti College of Pharmacy,Swami Vivekanand Subharti University, Meerut</t>
  </si>
  <si>
    <t>Dr. P.K. Sharma, Subharti College of Science, Swami Vivekanand Subharti University, Meerut</t>
  </si>
  <si>
    <t>Dr. Sudhir Tyagi, Faculty of Arts and Social Science, Swami Vivekanand Subharti University, Meerut</t>
  </si>
  <si>
    <t>Dr. Sudhir Tyagi,Faculty of Arts and Social Science, Swami Vivekanand Subharti University, Meerut</t>
  </si>
  <si>
    <t>Subharti Medical College,Swami Vivekanand Subharti University, Meerut</t>
  </si>
  <si>
    <t>Dr. Sokindra Kumar, Subharti College of Pharmacy ,Swami Vivekanand Subharti University, Meerut</t>
  </si>
  <si>
    <t>Dr. Abhay M. Shankaregowda,  Subharti College &amp; Hospital of Naturopathy and Yogic Sciences ,Swami Vivekanand Subharti University, Meerut+B36</t>
  </si>
  <si>
    <t>Dr. Avinash Kumar Tyagi, Subharti College of Management &amp; Commerce ,Swami Vivekanand Subharti University, Meerut</t>
  </si>
  <si>
    <t>Dr. Abhay M. Shankaregowda, Subharti College &amp; Hospital of Naturopathy and Yogic Sciences ,Swami Vivekanand Subharti University, Meerut+B36</t>
  </si>
  <si>
    <t>Dr. Neeraj Karan Singh, Subharti College of Journalism &amp; Mass Communication ,Swami Vivekanand Subharti University, Meerut</t>
  </si>
  <si>
    <t>Shri Pintu Mishra,  Subharti College of Fine Arts &amp; Fashion Design ,Swami Vivekanand Subharti University, Meerut</t>
  </si>
  <si>
    <t>Faculty of Management and Commerce, Swami Vivekanand Subharti University, Meerut</t>
  </si>
  <si>
    <t>Dr. Santosh Sharma , Faculty of Education ,Swami Vivekanand Subharti University, Meerut</t>
  </si>
  <si>
    <t>P.I. - Dr. Sunil Sazawal/Dr. P. K. Gupta/ Dr. Hira Lal Bhalla,Faculty of Medicine, Swami Vivekanand Subharti University, Meerut</t>
  </si>
  <si>
    <t>P.I.-Dr. Avnish Rastogi, Dr. Hira Lal Bhalla Faculty of Medicine, Swami Vivekanand Subharti University, Meerut</t>
  </si>
  <si>
    <t>P.I.-Dr. Abhishek  Gupta / Dr. Hira Lal Bhalla ,Faculty of Medicine, Swami Vivekanand Subharti University, Meerut</t>
  </si>
  <si>
    <t>P.I. -Dr. Sunil Sazawal/ Dr. P.K. Gupta/ Dr. Hira Lal Bhalla,Faculty of Medicine, Swami Vivekanand Subharti University, Meerut</t>
  </si>
  <si>
    <t>Dr. A K Asthana, Director, ,Faculty of Medicine, Swami Vivekanand Subharti University, Meerut</t>
  </si>
  <si>
    <t>Dr. Rahul Bansal, ,Faculty of Medicine, Swami Vivekanand Subharti University, Meerut</t>
  </si>
  <si>
    <t>Dr. R.K. Meena,Subharti College of Physiotherapy ,Swami Vivekanand Subharti University, Meerut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</si>
</sst>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6" x14ac:knownFonts="1">
    <font>
      <sz val="11"/>
      <color theme="1"/>
      <name val="Calibri"/>
      <family val="2"/>
      <scheme val="minor"/>
    </font>
    <font>
      <sz val="11"/>
      <color theme="1"/>
      <name val="Calibri"/>
      <family val="2"/>
      <scheme val="minor"/>
    </font>
    <font>
      <sz val="10"/>
      <name val="Arial"/>
      <family val="2"/>
    </font>
    <font>
      <b/>
      <sz val="10"/>
      <name val="Arial"/>
      <family val="2"/>
    </font>
    <font>
      <b/>
      <sz val="12"/>
      <color theme="1"/>
      <name val="Cambria"/>
      <family val="1"/>
      <scheme val="major"/>
    </font>
    <font>
      <sz val="12"/>
      <color theme="1"/>
      <name val="Cambria"/>
      <family val="1"/>
      <scheme val="maj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1">
    <xf numFmtId="0" fontId="0" fillId="0" borderId="0" xfId="0"/>
    <xf numFmtId="0" fontId="2" fillId="0" borderId="0" xfId="0" applyFont="1" applyFill="1"/>
    <xf numFmtId="165" fontId="2" fillId="0" borderId="0" xfId="1" applyNumberFormat="1" applyFont="1" applyFill="1"/>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65" fontId="4" fillId="0" borderId="1" xfId="1"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165" fontId="4" fillId="0" borderId="1" xfId="1" applyNumberFormat="1"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165" fontId="5" fillId="0" borderId="1" xfId="1" applyNumberFormat="1" applyFont="1" applyFill="1" applyBorder="1" applyAlignment="1">
      <alignment horizontal="left" vertical="center"/>
    </xf>
    <xf numFmtId="165" fontId="5" fillId="0" borderId="1" xfId="1" applyNumberFormat="1" applyFont="1" applyFill="1" applyBorder="1" applyAlignment="1">
      <alignment horizontal="left" vertical="center" wrapText="1"/>
    </xf>
    <xf numFmtId="165" fontId="5" fillId="0" borderId="4" xfId="1" applyNumberFormat="1" applyFont="1" applyFill="1" applyBorder="1" applyAlignment="1">
      <alignment horizontal="lef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tabSelected="1" topLeftCell="A103" zoomScale="75" zoomScaleNormal="75" workbookViewId="0">
      <selection activeCell="D106" sqref="D106"/>
    </sheetView>
  </sheetViews>
  <sheetFormatPr defaultColWidth="9.140625" defaultRowHeight="69.75" customHeight="1" x14ac:dyDescent="0.2"/>
  <cols>
    <col min="1" max="1" width="9.140625" style="3"/>
    <col min="2" max="2" width="49.7109375" style="1" customWidth="1"/>
    <col min="3" max="3" width="64.7109375" style="1" customWidth="1"/>
    <col min="4" max="4" width="55.7109375" style="1" customWidth="1"/>
    <col min="5" max="5" width="24" style="3" customWidth="1"/>
    <col min="6" max="6" width="17.7109375" style="2" customWidth="1"/>
    <col min="7" max="16384" width="9.140625" style="1"/>
  </cols>
  <sheetData>
    <row r="1" spans="1:6" ht="31.5" customHeight="1" x14ac:dyDescent="0.2">
      <c r="A1" s="21" t="s">
        <v>35</v>
      </c>
      <c r="B1" s="22"/>
      <c r="C1" s="22"/>
      <c r="D1" s="22"/>
      <c r="E1" s="22"/>
      <c r="F1" s="22"/>
    </row>
    <row r="2" spans="1:6" ht="24.75" customHeight="1" x14ac:dyDescent="0.2">
      <c r="A2" s="23" t="s">
        <v>34</v>
      </c>
      <c r="B2" s="24"/>
      <c r="C2" s="24"/>
      <c r="D2" s="24"/>
      <c r="E2" s="24"/>
      <c r="F2" s="24"/>
    </row>
    <row r="3" spans="1:6" s="4" customFormat="1" ht="69.75" customHeight="1" x14ac:dyDescent="0.25">
      <c r="A3" s="5" t="s">
        <v>19</v>
      </c>
      <c r="B3" s="5" t="s">
        <v>2</v>
      </c>
      <c r="C3" s="6" t="s">
        <v>3</v>
      </c>
      <c r="D3" s="6" t="s">
        <v>4</v>
      </c>
      <c r="E3" s="5" t="s">
        <v>5</v>
      </c>
      <c r="F3" s="7" t="s">
        <v>128</v>
      </c>
    </row>
    <row r="4" spans="1:6" s="3" customFormat="1" ht="69.75" customHeight="1" x14ac:dyDescent="0.25">
      <c r="A4" s="8">
        <v>1</v>
      </c>
      <c r="B4" s="9" t="s">
        <v>132</v>
      </c>
      <c r="C4" s="10" t="s">
        <v>30</v>
      </c>
      <c r="D4" s="10" t="s">
        <v>31</v>
      </c>
      <c r="E4" s="11" t="s">
        <v>28</v>
      </c>
      <c r="F4" s="28">
        <v>20000</v>
      </c>
    </row>
    <row r="5" spans="1:6" s="3" customFormat="1" ht="69.75" customHeight="1" x14ac:dyDescent="0.25">
      <c r="A5" s="8">
        <v>2</v>
      </c>
      <c r="B5" s="9" t="s">
        <v>131</v>
      </c>
      <c r="C5" s="10" t="s">
        <v>30</v>
      </c>
      <c r="D5" s="9" t="s">
        <v>33</v>
      </c>
      <c r="E5" s="8" t="s">
        <v>28</v>
      </c>
      <c r="F5" s="28">
        <v>20000</v>
      </c>
    </row>
    <row r="6" spans="1:6" s="3" customFormat="1" ht="69.75" customHeight="1" x14ac:dyDescent="0.25">
      <c r="A6" s="8">
        <v>3</v>
      </c>
      <c r="B6" s="9" t="s">
        <v>133</v>
      </c>
      <c r="C6" s="9" t="s">
        <v>40</v>
      </c>
      <c r="D6" s="9" t="s">
        <v>70</v>
      </c>
      <c r="E6" s="12" t="s">
        <v>28</v>
      </c>
      <c r="F6" s="29">
        <v>7125</v>
      </c>
    </row>
    <row r="7" spans="1:6" s="3" customFormat="1" ht="69.75" customHeight="1" x14ac:dyDescent="0.25">
      <c r="A7" s="8">
        <v>4</v>
      </c>
      <c r="B7" s="9" t="s">
        <v>133</v>
      </c>
      <c r="C7" s="9" t="s">
        <v>39</v>
      </c>
      <c r="D7" s="13" t="s">
        <v>94</v>
      </c>
      <c r="E7" s="12" t="s">
        <v>28</v>
      </c>
      <c r="F7" s="29">
        <v>10000</v>
      </c>
    </row>
    <row r="8" spans="1:6" s="3" customFormat="1" ht="69.75" customHeight="1" x14ac:dyDescent="0.25">
      <c r="A8" s="8">
        <v>5</v>
      </c>
      <c r="B8" s="9" t="s">
        <v>133</v>
      </c>
      <c r="C8" s="9" t="s">
        <v>41</v>
      </c>
      <c r="D8" s="9" t="s">
        <v>42</v>
      </c>
      <c r="E8" s="12" t="s">
        <v>28</v>
      </c>
      <c r="F8" s="29">
        <v>750</v>
      </c>
    </row>
    <row r="9" spans="1:6" s="3" customFormat="1" ht="69.75" customHeight="1" x14ac:dyDescent="0.25">
      <c r="A9" s="8">
        <v>6</v>
      </c>
      <c r="B9" s="9" t="s">
        <v>134</v>
      </c>
      <c r="C9" s="9" t="s">
        <v>43</v>
      </c>
      <c r="D9" s="13" t="s">
        <v>94</v>
      </c>
      <c r="E9" s="12" t="s">
        <v>28</v>
      </c>
      <c r="F9" s="29">
        <v>4000</v>
      </c>
    </row>
    <row r="10" spans="1:6" s="3" customFormat="1" ht="69.75" customHeight="1" x14ac:dyDescent="0.25">
      <c r="A10" s="8">
        <v>7</v>
      </c>
      <c r="B10" s="9" t="s">
        <v>134</v>
      </c>
      <c r="C10" s="9" t="s">
        <v>44</v>
      </c>
      <c r="D10" s="13" t="s">
        <v>94</v>
      </c>
      <c r="E10" s="12" t="s">
        <v>28</v>
      </c>
      <c r="F10" s="29">
        <v>27600</v>
      </c>
    </row>
    <row r="11" spans="1:6" s="3" customFormat="1" ht="69.75" customHeight="1" x14ac:dyDescent="0.25">
      <c r="A11" s="8">
        <v>8</v>
      </c>
      <c r="B11" s="9" t="s">
        <v>134</v>
      </c>
      <c r="C11" s="9" t="s">
        <v>45</v>
      </c>
      <c r="D11" s="13" t="s">
        <v>94</v>
      </c>
      <c r="E11" s="12" t="s">
        <v>28</v>
      </c>
      <c r="F11" s="29">
        <v>3000</v>
      </c>
    </row>
    <row r="12" spans="1:6" s="3" customFormat="1" ht="69.75" customHeight="1" x14ac:dyDescent="0.25">
      <c r="A12" s="8">
        <v>9</v>
      </c>
      <c r="B12" s="9" t="s">
        <v>134</v>
      </c>
      <c r="C12" s="9" t="s">
        <v>46</v>
      </c>
      <c r="D12" s="9" t="s">
        <v>47</v>
      </c>
      <c r="E12" s="12" t="s">
        <v>28</v>
      </c>
      <c r="F12" s="29">
        <v>8000</v>
      </c>
    </row>
    <row r="13" spans="1:6" s="3" customFormat="1" ht="69.75" customHeight="1" x14ac:dyDescent="0.25">
      <c r="A13" s="8">
        <v>10</v>
      </c>
      <c r="B13" s="9" t="s">
        <v>134</v>
      </c>
      <c r="C13" s="9" t="s">
        <v>48</v>
      </c>
      <c r="D13" s="9" t="s">
        <v>49</v>
      </c>
      <c r="E13" s="12" t="s">
        <v>28</v>
      </c>
      <c r="F13" s="29">
        <v>15800</v>
      </c>
    </row>
    <row r="14" spans="1:6" s="3" customFormat="1" ht="69.75" customHeight="1" x14ac:dyDescent="0.25">
      <c r="A14" s="8">
        <v>11</v>
      </c>
      <c r="B14" s="9" t="s">
        <v>134</v>
      </c>
      <c r="C14" s="9" t="s">
        <v>50</v>
      </c>
      <c r="D14" s="9" t="s">
        <v>96</v>
      </c>
      <c r="E14" s="12" t="s">
        <v>28</v>
      </c>
      <c r="F14" s="29">
        <v>8000</v>
      </c>
    </row>
    <row r="15" spans="1:6" s="3" customFormat="1" ht="69.75" customHeight="1" x14ac:dyDescent="0.25">
      <c r="A15" s="8">
        <v>12</v>
      </c>
      <c r="B15" s="9" t="s">
        <v>134</v>
      </c>
      <c r="C15" s="9" t="s">
        <v>51</v>
      </c>
      <c r="D15" s="9" t="s">
        <v>97</v>
      </c>
      <c r="E15" s="12" t="s">
        <v>28</v>
      </c>
      <c r="F15" s="29">
        <v>1200</v>
      </c>
    </row>
    <row r="16" spans="1:6" s="3" customFormat="1" ht="112.5" customHeight="1" x14ac:dyDescent="0.25">
      <c r="A16" s="8">
        <v>13</v>
      </c>
      <c r="B16" s="9" t="s">
        <v>135</v>
      </c>
      <c r="C16" s="9" t="s">
        <v>75</v>
      </c>
      <c r="D16" s="9" t="s">
        <v>76</v>
      </c>
      <c r="E16" s="12" t="s">
        <v>28</v>
      </c>
      <c r="F16" s="28">
        <v>10440</v>
      </c>
    </row>
    <row r="17" spans="1:6" s="3" customFormat="1" ht="126.75" customHeight="1" x14ac:dyDescent="0.25">
      <c r="A17" s="8">
        <v>14</v>
      </c>
      <c r="B17" s="9" t="s">
        <v>136</v>
      </c>
      <c r="C17" s="9" t="s">
        <v>77</v>
      </c>
      <c r="D17" s="9" t="s">
        <v>73</v>
      </c>
      <c r="E17" s="12" t="s">
        <v>28</v>
      </c>
      <c r="F17" s="28">
        <v>67350</v>
      </c>
    </row>
    <row r="18" spans="1:6" s="3" customFormat="1" ht="99" customHeight="1" x14ac:dyDescent="0.25">
      <c r="A18" s="8">
        <v>15</v>
      </c>
      <c r="B18" s="9" t="s">
        <v>137</v>
      </c>
      <c r="C18" s="9" t="s">
        <v>74</v>
      </c>
      <c r="D18" s="9" t="s">
        <v>95</v>
      </c>
      <c r="E18" s="12" t="s">
        <v>28</v>
      </c>
      <c r="F18" s="29">
        <v>3259746</v>
      </c>
    </row>
    <row r="19" spans="1:6" s="3" customFormat="1" ht="128.25" customHeight="1" x14ac:dyDescent="0.25">
      <c r="A19" s="8">
        <v>16</v>
      </c>
      <c r="B19" s="9" t="s">
        <v>138</v>
      </c>
      <c r="C19" s="9" t="s">
        <v>78</v>
      </c>
      <c r="D19" s="9" t="s">
        <v>79</v>
      </c>
      <c r="E19" s="12" t="s">
        <v>28</v>
      </c>
      <c r="F19" s="28">
        <v>39778</v>
      </c>
    </row>
    <row r="20" spans="1:6" s="3" customFormat="1" ht="106.5" customHeight="1" x14ac:dyDescent="0.25">
      <c r="A20" s="8">
        <v>17</v>
      </c>
      <c r="B20" s="9" t="s">
        <v>139</v>
      </c>
      <c r="C20" s="9" t="s">
        <v>80</v>
      </c>
      <c r="D20" s="9" t="s">
        <v>98</v>
      </c>
      <c r="E20" s="12" t="s">
        <v>28</v>
      </c>
      <c r="F20" s="28">
        <v>25000</v>
      </c>
    </row>
    <row r="21" spans="1:6" s="3" customFormat="1" ht="69.75" customHeight="1" x14ac:dyDescent="0.25">
      <c r="A21" s="8">
        <v>18</v>
      </c>
      <c r="B21" s="9" t="s">
        <v>133</v>
      </c>
      <c r="C21" s="9" t="s">
        <v>40</v>
      </c>
      <c r="D21" s="9" t="s">
        <v>70</v>
      </c>
      <c r="E21" s="12" t="s">
        <v>29</v>
      </c>
      <c r="F21" s="29">
        <v>28415</v>
      </c>
    </row>
    <row r="22" spans="1:6" s="3" customFormat="1" ht="69.75" customHeight="1" x14ac:dyDescent="0.25">
      <c r="A22" s="8">
        <v>19</v>
      </c>
      <c r="B22" s="9" t="s">
        <v>133</v>
      </c>
      <c r="C22" s="9" t="s">
        <v>53</v>
      </c>
      <c r="D22" s="9" t="s">
        <v>71</v>
      </c>
      <c r="E22" s="12" t="s">
        <v>29</v>
      </c>
      <c r="F22" s="29">
        <v>12470</v>
      </c>
    </row>
    <row r="23" spans="1:6" s="3" customFormat="1" ht="69.75" customHeight="1" x14ac:dyDescent="0.25">
      <c r="A23" s="8">
        <v>20</v>
      </c>
      <c r="B23" s="9" t="s">
        <v>133</v>
      </c>
      <c r="C23" s="9" t="s">
        <v>54</v>
      </c>
      <c r="D23" s="9" t="s">
        <v>71</v>
      </c>
      <c r="E23" s="12" t="s">
        <v>29</v>
      </c>
      <c r="F23" s="29">
        <v>40000</v>
      </c>
    </row>
    <row r="24" spans="1:6" s="3" customFormat="1" ht="69.75" customHeight="1" x14ac:dyDescent="0.25">
      <c r="A24" s="8">
        <v>21</v>
      </c>
      <c r="B24" s="9" t="s">
        <v>133</v>
      </c>
      <c r="C24" s="9" t="s">
        <v>55</v>
      </c>
      <c r="D24" s="9" t="s">
        <v>71</v>
      </c>
      <c r="E24" s="12" t="s">
        <v>29</v>
      </c>
      <c r="F24" s="29">
        <v>37400</v>
      </c>
    </row>
    <row r="25" spans="1:6" s="3" customFormat="1" ht="69.75" customHeight="1" x14ac:dyDescent="0.25">
      <c r="A25" s="8">
        <v>22</v>
      </c>
      <c r="B25" s="9" t="s">
        <v>133</v>
      </c>
      <c r="C25" s="9" t="s">
        <v>56</v>
      </c>
      <c r="D25" s="9" t="s">
        <v>71</v>
      </c>
      <c r="E25" s="12" t="s">
        <v>29</v>
      </c>
      <c r="F25" s="29">
        <v>16000</v>
      </c>
    </row>
    <row r="26" spans="1:6" s="3" customFormat="1" ht="69.75" customHeight="1" x14ac:dyDescent="0.25">
      <c r="A26" s="8">
        <v>23</v>
      </c>
      <c r="B26" s="9" t="s">
        <v>133</v>
      </c>
      <c r="C26" s="9" t="s">
        <v>51</v>
      </c>
      <c r="D26" s="9" t="s">
        <v>52</v>
      </c>
      <c r="E26" s="12" t="s">
        <v>29</v>
      </c>
      <c r="F26" s="29">
        <v>9300</v>
      </c>
    </row>
    <row r="27" spans="1:6" s="3" customFormat="1" ht="69.75" customHeight="1" x14ac:dyDescent="0.25">
      <c r="A27" s="8">
        <v>24</v>
      </c>
      <c r="B27" s="9" t="s">
        <v>133</v>
      </c>
      <c r="C27" s="14" t="s">
        <v>57</v>
      </c>
      <c r="D27" s="9" t="s">
        <v>71</v>
      </c>
      <c r="E27" s="15" t="s">
        <v>29</v>
      </c>
      <c r="F27" s="29">
        <v>4300</v>
      </c>
    </row>
    <row r="28" spans="1:6" s="3" customFormat="1" ht="115.5" customHeight="1" x14ac:dyDescent="0.25">
      <c r="A28" s="8">
        <v>25</v>
      </c>
      <c r="B28" s="9" t="s">
        <v>140</v>
      </c>
      <c r="C28" s="9" t="s">
        <v>82</v>
      </c>
      <c r="D28" s="9" t="s">
        <v>79</v>
      </c>
      <c r="E28" s="15" t="s">
        <v>29</v>
      </c>
      <c r="F28" s="28">
        <v>244368</v>
      </c>
    </row>
    <row r="29" spans="1:6" s="3" customFormat="1" ht="108.75" customHeight="1" x14ac:dyDescent="0.25">
      <c r="A29" s="8">
        <v>26</v>
      </c>
      <c r="B29" s="9" t="s">
        <v>141</v>
      </c>
      <c r="C29" s="9" t="s">
        <v>80</v>
      </c>
      <c r="D29" s="9" t="s">
        <v>98</v>
      </c>
      <c r="E29" s="15" t="s">
        <v>29</v>
      </c>
      <c r="F29" s="28">
        <v>1082652</v>
      </c>
    </row>
    <row r="30" spans="1:6" s="3" customFormat="1" ht="112.5" customHeight="1" x14ac:dyDescent="0.25">
      <c r="A30" s="8">
        <v>27</v>
      </c>
      <c r="B30" s="9" t="s">
        <v>93</v>
      </c>
      <c r="C30" s="9" t="s">
        <v>83</v>
      </c>
      <c r="D30" s="9" t="s">
        <v>85</v>
      </c>
      <c r="E30" s="15" t="s">
        <v>29</v>
      </c>
      <c r="F30" s="28">
        <v>19150</v>
      </c>
    </row>
    <row r="31" spans="1:6" s="3" customFormat="1" ht="69.75" customHeight="1" x14ac:dyDescent="0.25">
      <c r="A31" s="8">
        <v>28</v>
      </c>
      <c r="B31" s="9" t="s">
        <v>142</v>
      </c>
      <c r="C31" s="9" t="s">
        <v>84</v>
      </c>
      <c r="D31" s="9" t="s">
        <v>85</v>
      </c>
      <c r="E31" s="15" t="s">
        <v>29</v>
      </c>
      <c r="F31" s="28">
        <v>78462</v>
      </c>
    </row>
    <row r="32" spans="1:6" s="3" customFormat="1" ht="69.75" customHeight="1" x14ac:dyDescent="0.25">
      <c r="A32" s="8">
        <v>29</v>
      </c>
      <c r="B32" s="9" t="s">
        <v>143</v>
      </c>
      <c r="C32" s="9" t="s">
        <v>81</v>
      </c>
      <c r="D32" s="9" t="s">
        <v>98</v>
      </c>
      <c r="E32" s="12" t="s">
        <v>29</v>
      </c>
      <c r="F32" s="28">
        <v>1967480</v>
      </c>
    </row>
    <row r="33" spans="1:6" s="3" customFormat="1" ht="69.75" customHeight="1" x14ac:dyDescent="0.25">
      <c r="A33" s="8">
        <v>30</v>
      </c>
      <c r="B33" s="9" t="s">
        <v>144</v>
      </c>
      <c r="C33" s="9" t="s">
        <v>15</v>
      </c>
      <c r="D33" s="9" t="s">
        <v>99</v>
      </c>
      <c r="E33" s="8" t="s">
        <v>0</v>
      </c>
      <c r="F33" s="28">
        <v>50000</v>
      </c>
    </row>
    <row r="34" spans="1:6" s="3" customFormat="1" ht="69.75" customHeight="1" x14ac:dyDescent="0.25">
      <c r="A34" s="8">
        <v>31</v>
      </c>
      <c r="B34" s="9" t="s">
        <v>144</v>
      </c>
      <c r="C34" s="9" t="s">
        <v>16</v>
      </c>
      <c r="D34" s="9" t="s">
        <v>99</v>
      </c>
      <c r="E34" s="8" t="s">
        <v>0</v>
      </c>
      <c r="F34" s="28">
        <v>100000</v>
      </c>
    </row>
    <row r="35" spans="1:6" s="3" customFormat="1" ht="69.75" customHeight="1" x14ac:dyDescent="0.25">
      <c r="A35" s="8">
        <v>32</v>
      </c>
      <c r="B35" s="9" t="s">
        <v>145</v>
      </c>
      <c r="C35" s="9" t="s">
        <v>17</v>
      </c>
      <c r="D35" s="9" t="s">
        <v>12</v>
      </c>
      <c r="E35" s="8" t="s">
        <v>0</v>
      </c>
      <c r="F35" s="28">
        <v>100000</v>
      </c>
    </row>
    <row r="36" spans="1:6" s="3" customFormat="1" ht="69.75" customHeight="1" x14ac:dyDescent="0.25">
      <c r="A36" s="8">
        <v>33</v>
      </c>
      <c r="B36" s="9" t="s">
        <v>157</v>
      </c>
      <c r="C36" s="9" t="s">
        <v>26</v>
      </c>
      <c r="D36" s="9" t="s">
        <v>100</v>
      </c>
      <c r="E36" s="8" t="s">
        <v>0</v>
      </c>
      <c r="F36" s="28">
        <v>200000</v>
      </c>
    </row>
    <row r="37" spans="1:6" s="3" customFormat="1" ht="132" customHeight="1" x14ac:dyDescent="0.25">
      <c r="A37" s="8">
        <v>34</v>
      </c>
      <c r="B37" s="9" t="s">
        <v>146</v>
      </c>
      <c r="C37" s="9" t="s">
        <v>13</v>
      </c>
      <c r="D37" s="9" t="s">
        <v>9</v>
      </c>
      <c r="E37" s="8" t="s">
        <v>0</v>
      </c>
      <c r="F37" s="28">
        <v>75000</v>
      </c>
    </row>
    <row r="38" spans="1:6" s="3" customFormat="1" ht="124.5" customHeight="1" x14ac:dyDescent="0.25">
      <c r="A38" s="8">
        <v>35</v>
      </c>
      <c r="B38" s="9" t="s">
        <v>147</v>
      </c>
      <c r="C38" s="9" t="s">
        <v>13</v>
      </c>
      <c r="D38" s="9" t="s">
        <v>9</v>
      </c>
      <c r="E38" s="8" t="s">
        <v>0</v>
      </c>
      <c r="F38" s="28">
        <v>75000</v>
      </c>
    </row>
    <row r="39" spans="1:6" s="3" customFormat="1" ht="114.75" customHeight="1" x14ac:dyDescent="0.25">
      <c r="A39" s="8">
        <v>36</v>
      </c>
      <c r="B39" s="9" t="s">
        <v>185</v>
      </c>
      <c r="C39" s="9" t="s">
        <v>13</v>
      </c>
      <c r="D39" s="9" t="s">
        <v>9</v>
      </c>
      <c r="E39" s="8" t="s">
        <v>0</v>
      </c>
      <c r="F39" s="28">
        <v>75000</v>
      </c>
    </row>
    <row r="40" spans="1:6" s="3" customFormat="1" ht="117.75" customHeight="1" x14ac:dyDescent="0.25">
      <c r="A40" s="8">
        <v>37</v>
      </c>
      <c r="B40" s="9" t="s">
        <v>148</v>
      </c>
      <c r="C40" s="9" t="s">
        <v>13</v>
      </c>
      <c r="D40" s="9" t="s">
        <v>9</v>
      </c>
      <c r="E40" s="8" t="s">
        <v>0</v>
      </c>
      <c r="F40" s="28">
        <v>75000</v>
      </c>
    </row>
    <row r="41" spans="1:6" s="3" customFormat="1" ht="69.75" customHeight="1" x14ac:dyDescent="0.25">
      <c r="A41" s="8">
        <v>38</v>
      </c>
      <c r="B41" s="9" t="s">
        <v>148</v>
      </c>
      <c r="C41" s="9" t="s">
        <v>27</v>
      </c>
      <c r="D41" s="9" t="s">
        <v>8</v>
      </c>
      <c r="E41" s="8" t="s">
        <v>0</v>
      </c>
      <c r="F41" s="28">
        <v>100000</v>
      </c>
    </row>
    <row r="42" spans="1:6" s="3" customFormat="1" ht="69.75" customHeight="1" x14ac:dyDescent="0.25">
      <c r="A42" s="8">
        <v>39</v>
      </c>
      <c r="B42" s="9" t="s">
        <v>165</v>
      </c>
      <c r="C42" s="9" t="s">
        <v>18</v>
      </c>
      <c r="D42" s="9" t="s">
        <v>7</v>
      </c>
      <c r="E42" s="8" t="s">
        <v>0</v>
      </c>
      <c r="F42" s="28">
        <v>30000</v>
      </c>
    </row>
    <row r="43" spans="1:6" s="3" customFormat="1" ht="69.75" customHeight="1" x14ac:dyDescent="0.25">
      <c r="A43" s="8">
        <v>40</v>
      </c>
      <c r="B43" s="9" t="s">
        <v>149</v>
      </c>
      <c r="C43" s="9" t="s">
        <v>10</v>
      </c>
      <c r="D43" s="9" t="s">
        <v>101</v>
      </c>
      <c r="E43" s="8" t="s">
        <v>0</v>
      </c>
      <c r="F43" s="28">
        <v>78000</v>
      </c>
    </row>
    <row r="44" spans="1:6" s="3" customFormat="1" ht="69.75" customHeight="1" x14ac:dyDescent="0.25">
      <c r="A44" s="8">
        <v>41</v>
      </c>
      <c r="B44" s="9" t="s">
        <v>183</v>
      </c>
      <c r="C44" s="9" t="s">
        <v>6</v>
      </c>
      <c r="D44" s="9" t="s">
        <v>102</v>
      </c>
      <c r="E44" s="8" t="s">
        <v>0</v>
      </c>
      <c r="F44" s="28">
        <v>352100</v>
      </c>
    </row>
    <row r="45" spans="1:6" s="3" customFormat="1" ht="69.75" customHeight="1" x14ac:dyDescent="0.25">
      <c r="A45" s="8">
        <v>42</v>
      </c>
      <c r="B45" s="9" t="s">
        <v>184</v>
      </c>
      <c r="C45" s="10" t="s">
        <v>37</v>
      </c>
      <c r="D45" s="10" t="s">
        <v>103</v>
      </c>
      <c r="E45" s="8" t="s">
        <v>0</v>
      </c>
      <c r="F45" s="28">
        <v>50000</v>
      </c>
    </row>
    <row r="46" spans="1:6" s="3" customFormat="1" ht="69.75" customHeight="1" x14ac:dyDescent="0.25">
      <c r="A46" s="8">
        <v>43</v>
      </c>
      <c r="B46" s="9" t="s">
        <v>134</v>
      </c>
      <c r="C46" s="9" t="s">
        <v>58</v>
      </c>
      <c r="D46" s="9" t="s">
        <v>70</v>
      </c>
      <c r="E46" s="12" t="s">
        <v>0</v>
      </c>
      <c r="F46" s="29">
        <v>11025</v>
      </c>
    </row>
    <row r="47" spans="1:6" s="3" customFormat="1" ht="69.75" customHeight="1" x14ac:dyDescent="0.25">
      <c r="A47" s="8">
        <v>44</v>
      </c>
      <c r="B47" s="9" t="s">
        <v>134</v>
      </c>
      <c r="C47" s="9" t="s">
        <v>59</v>
      </c>
      <c r="D47" s="14" t="s">
        <v>71</v>
      </c>
      <c r="E47" s="15" t="s">
        <v>0</v>
      </c>
      <c r="F47" s="29">
        <v>17525</v>
      </c>
    </row>
    <row r="48" spans="1:6" s="3" customFormat="1" ht="69.75" customHeight="1" x14ac:dyDescent="0.25">
      <c r="A48" s="8">
        <v>45</v>
      </c>
      <c r="B48" s="9" t="s">
        <v>134</v>
      </c>
      <c r="C48" s="9" t="s">
        <v>60</v>
      </c>
      <c r="D48" s="14" t="s">
        <v>71</v>
      </c>
      <c r="E48" s="12" t="s">
        <v>0</v>
      </c>
      <c r="F48" s="29">
        <v>3200</v>
      </c>
    </row>
    <row r="49" spans="1:6" s="3" customFormat="1" ht="69.75" customHeight="1" x14ac:dyDescent="0.25">
      <c r="A49" s="8">
        <v>46</v>
      </c>
      <c r="B49" s="9" t="s">
        <v>134</v>
      </c>
      <c r="C49" s="9" t="s">
        <v>61</v>
      </c>
      <c r="D49" s="14" t="s">
        <v>71</v>
      </c>
      <c r="E49" s="12" t="s">
        <v>0</v>
      </c>
      <c r="F49" s="29">
        <v>20400</v>
      </c>
    </row>
    <row r="50" spans="1:6" s="3" customFormat="1" ht="69.75" customHeight="1" x14ac:dyDescent="0.25">
      <c r="A50" s="8">
        <v>47</v>
      </c>
      <c r="B50" s="9" t="s">
        <v>134</v>
      </c>
      <c r="C50" s="9" t="s">
        <v>62</v>
      </c>
      <c r="D50" s="14" t="s">
        <v>71</v>
      </c>
      <c r="E50" s="12" t="s">
        <v>0</v>
      </c>
      <c r="F50" s="29">
        <v>20000</v>
      </c>
    </row>
    <row r="51" spans="1:6" s="3" customFormat="1" ht="69.75" customHeight="1" x14ac:dyDescent="0.25">
      <c r="A51" s="8">
        <v>48</v>
      </c>
      <c r="B51" s="9" t="s">
        <v>182</v>
      </c>
      <c r="C51" s="9" t="s">
        <v>80</v>
      </c>
      <c r="D51" s="9" t="s">
        <v>98</v>
      </c>
      <c r="E51" s="12" t="s">
        <v>0</v>
      </c>
      <c r="F51" s="28">
        <v>1343593</v>
      </c>
    </row>
    <row r="52" spans="1:6" s="3" customFormat="1" ht="69.75" customHeight="1" x14ac:dyDescent="0.25">
      <c r="A52" s="8">
        <v>49</v>
      </c>
      <c r="B52" s="9" t="s">
        <v>181</v>
      </c>
      <c r="C52" s="9" t="s">
        <v>86</v>
      </c>
      <c r="D52" s="9" t="s">
        <v>85</v>
      </c>
      <c r="E52" s="12" t="s">
        <v>0</v>
      </c>
      <c r="F52" s="28">
        <f>109845+136792+41415</f>
        <v>288052</v>
      </c>
    </row>
    <row r="53" spans="1:6" s="3" customFormat="1" ht="69.75" customHeight="1" x14ac:dyDescent="0.25">
      <c r="A53" s="8">
        <v>50</v>
      </c>
      <c r="B53" s="9" t="s">
        <v>179</v>
      </c>
      <c r="C53" s="9" t="s">
        <v>81</v>
      </c>
      <c r="D53" s="9" t="s">
        <v>98</v>
      </c>
      <c r="E53" s="12" t="s">
        <v>0</v>
      </c>
      <c r="F53" s="28">
        <f>125000+3204991</f>
        <v>3329991</v>
      </c>
    </row>
    <row r="54" spans="1:6" s="3" customFormat="1" ht="127.5" customHeight="1" x14ac:dyDescent="0.25">
      <c r="A54" s="8">
        <v>51</v>
      </c>
      <c r="B54" s="9" t="s">
        <v>180</v>
      </c>
      <c r="C54" s="9" t="s">
        <v>87</v>
      </c>
      <c r="D54" s="9" t="s">
        <v>88</v>
      </c>
      <c r="E54" s="12" t="s">
        <v>0</v>
      </c>
      <c r="F54" s="28">
        <v>59000</v>
      </c>
    </row>
    <row r="55" spans="1:6" s="3" customFormat="1" ht="69.75" customHeight="1" x14ac:dyDescent="0.25">
      <c r="A55" s="8">
        <v>52</v>
      </c>
      <c r="B55" s="9" t="s">
        <v>178</v>
      </c>
      <c r="C55" s="9" t="s">
        <v>23</v>
      </c>
      <c r="D55" s="9" t="s">
        <v>104</v>
      </c>
      <c r="E55" s="8" t="s">
        <v>1</v>
      </c>
      <c r="F55" s="28">
        <v>15000</v>
      </c>
    </row>
    <row r="56" spans="1:6" s="3" customFormat="1" ht="69.75" customHeight="1" x14ac:dyDescent="0.25">
      <c r="A56" s="8">
        <v>53</v>
      </c>
      <c r="B56" s="9" t="s">
        <v>69</v>
      </c>
      <c r="C56" s="9" t="s">
        <v>24</v>
      </c>
      <c r="D56" s="9" t="s">
        <v>104</v>
      </c>
      <c r="E56" s="8" t="s">
        <v>1</v>
      </c>
      <c r="F56" s="28">
        <v>20000</v>
      </c>
    </row>
    <row r="57" spans="1:6" s="3" customFormat="1" ht="69.75" customHeight="1" x14ac:dyDescent="0.25">
      <c r="A57" s="8">
        <v>54</v>
      </c>
      <c r="B57" s="9" t="s">
        <v>177</v>
      </c>
      <c r="C57" s="16" t="s">
        <v>32</v>
      </c>
      <c r="D57" s="9" t="s">
        <v>36</v>
      </c>
      <c r="E57" s="8" t="s">
        <v>1</v>
      </c>
      <c r="F57" s="28">
        <v>30000</v>
      </c>
    </row>
    <row r="58" spans="1:6" s="3" customFormat="1" ht="69.75" customHeight="1" x14ac:dyDescent="0.25">
      <c r="A58" s="8">
        <v>55</v>
      </c>
      <c r="B58" s="9" t="s">
        <v>177</v>
      </c>
      <c r="C58" s="9" t="s">
        <v>25</v>
      </c>
      <c r="D58" s="9" t="s">
        <v>105</v>
      </c>
      <c r="E58" s="8" t="s">
        <v>1</v>
      </c>
      <c r="F58" s="28">
        <v>20000</v>
      </c>
    </row>
    <row r="59" spans="1:6" s="3" customFormat="1" ht="69.75" customHeight="1" x14ac:dyDescent="0.25">
      <c r="A59" s="8">
        <v>56</v>
      </c>
      <c r="B59" s="9" t="s">
        <v>177</v>
      </c>
      <c r="C59" s="9" t="s">
        <v>14</v>
      </c>
      <c r="D59" s="9" t="s">
        <v>72</v>
      </c>
      <c r="E59" s="8" t="s">
        <v>1</v>
      </c>
      <c r="F59" s="28">
        <v>20000</v>
      </c>
    </row>
    <row r="60" spans="1:6" s="3" customFormat="1" ht="69.75" customHeight="1" x14ac:dyDescent="0.25">
      <c r="A60" s="8">
        <v>57</v>
      </c>
      <c r="B60" s="9" t="s">
        <v>177</v>
      </c>
      <c r="C60" s="9" t="s">
        <v>21</v>
      </c>
      <c r="D60" s="9" t="s">
        <v>99</v>
      </c>
      <c r="E60" s="8" t="s">
        <v>1</v>
      </c>
      <c r="F60" s="28">
        <v>100000</v>
      </c>
    </row>
    <row r="61" spans="1:6" s="3" customFormat="1" ht="69.75" customHeight="1" x14ac:dyDescent="0.25">
      <c r="A61" s="8">
        <v>58</v>
      </c>
      <c r="B61" s="9" t="s">
        <v>176</v>
      </c>
      <c r="C61" s="9" t="s">
        <v>20</v>
      </c>
      <c r="D61" s="9" t="s">
        <v>99</v>
      </c>
      <c r="E61" s="8" t="s">
        <v>1</v>
      </c>
      <c r="F61" s="28">
        <v>50000</v>
      </c>
    </row>
    <row r="62" spans="1:6" s="3" customFormat="1" ht="69.75" customHeight="1" x14ac:dyDescent="0.25">
      <c r="A62" s="8">
        <v>59</v>
      </c>
      <c r="B62" s="9" t="s">
        <v>175</v>
      </c>
      <c r="C62" s="9" t="s">
        <v>106</v>
      </c>
      <c r="D62" s="9" t="s">
        <v>12</v>
      </c>
      <c r="E62" s="8" t="s">
        <v>1</v>
      </c>
      <c r="F62" s="28">
        <v>100000</v>
      </c>
    </row>
    <row r="63" spans="1:6" s="3" customFormat="1" ht="127.5" customHeight="1" x14ac:dyDescent="0.25">
      <c r="A63" s="8">
        <v>60</v>
      </c>
      <c r="B63" s="9" t="s">
        <v>173</v>
      </c>
      <c r="C63" s="9" t="s">
        <v>11</v>
      </c>
      <c r="D63" s="9" t="s">
        <v>107</v>
      </c>
      <c r="E63" s="8" t="s">
        <v>1</v>
      </c>
      <c r="F63" s="28">
        <v>100000</v>
      </c>
    </row>
    <row r="64" spans="1:6" s="3" customFormat="1" ht="69.75" customHeight="1" x14ac:dyDescent="0.25">
      <c r="A64" s="8">
        <v>61</v>
      </c>
      <c r="B64" s="9" t="s">
        <v>174</v>
      </c>
      <c r="C64" s="9" t="s">
        <v>22</v>
      </c>
      <c r="D64" s="9" t="s">
        <v>99</v>
      </c>
      <c r="E64" s="8" t="s">
        <v>1</v>
      </c>
      <c r="F64" s="28">
        <v>30000</v>
      </c>
    </row>
    <row r="65" spans="1:6" s="3" customFormat="1" ht="108" customHeight="1" x14ac:dyDescent="0.25">
      <c r="A65" s="8">
        <v>62</v>
      </c>
      <c r="B65" s="9" t="s">
        <v>172</v>
      </c>
      <c r="C65" s="9" t="s">
        <v>13</v>
      </c>
      <c r="D65" s="9" t="s">
        <v>9</v>
      </c>
      <c r="E65" s="8" t="s">
        <v>1</v>
      </c>
      <c r="F65" s="28">
        <v>75000</v>
      </c>
    </row>
    <row r="66" spans="1:6" s="3" customFormat="1" ht="117" customHeight="1" x14ac:dyDescent="0.25">
      <c r="A66" s="8">
        <v>63</v>
      </c>
      <c r="B66" s="9" t="s">
        <v>146</v>
      </c>
      <c r="C66" s="9" t="s">
        <v>13</v>
      </c>
      <c r="D66" s="9" t="s">
        <v>9</v>
      </c>
      <c r="E66" s="8" t="s">
        <v>1</v>
      </c>
      <c r="F66" s="28">
        <v>75000</v>
      </c>
    </row>
    <row r="67" spans="1:6" s="3" customFormat="1" ht="129.75" customHeight="1" x14ac:dyDescent="0.25">
      <c r="A67" s="8">
        <v>64</v>
      </c>
      <c r="B67" s="9" t="s">
        <v>171</v>
      </c>
      <c r="C67" s="9" t="s">
        <v>13</v>
      </c>
      <c r="D67" s="9" t="s">
        <v>9</v>
      </c>
      <c r="E67" s="8" t="s">
        <v>1</v>
      </c>
      <c r="F67" s="28">
        <v>75000</v>
      </c>
    </row>
    <row r="68" spans="1:6" s="3" customFormat="1" ht="123.75" customHeight="1" x14ac:dyDescent="0.25">
      <c r="A68" s="8">
        <v>65</v>
      </c>
      <c r="B68" s="9" t="s">
        <v>152</v>
      </c>
      <c r="C68" s="9" t="s">
        <v>13</v>
      </c>
      <c r="D68" s="9" t="s">
        <v>9</v>
      </c>
      <c r="E68" s="8" t="s">
        <v>1</v>
      </c>
      <c r="F68" s="28">
        <v>75000</v>
      </c>
    </row>
    <row r="69" spans="1:6" s="3" customFormat="1" ht="69.75" customHeight="1" x14ac:dyDescent="0.25">
      <c r="A69" s="8">
        <v>66</v>
      </c>
      <c r="B69" s="9" t="s">
        <v>166</v>
      </c>
      <c r="C69" s="9" t="s">
        <v>17</v>
      </c>
      <c r="D69" s="9" t="s">
        <v>8</v>
      </c>
      <c r="E69" s="8" t="s">
        <v>1</v>
      </c>
      <c r="F69" s="28">
        <v>100000</v>
      </c>
    </row>
    <row r="70" spans="1:6" s="3" customFormat="1" ht="69.75" customHeight="1" x14ac:dyDescent="0.25">
      <c r="A70" s="8">
        <v>67</v>
      </c>
      <c r="B70" s="9" t="s">
        <v>167</v>
      </c>
      <c r="C70" s="17" t="s">
        <v>18</v>
      </c>
      <c r="D70" s="9" t="s">
        <v>7</v>
      </c>
      <c r="E70" s="8" t="s">
        <v>1</v>
      </c>
      <c r="F70" s="28">
        <v>30000</v>
      </c>
    </row>
    <row r="71" spans="1:6" s="3" customFormat="1" ht="69.75" customHeight="1" x14ac:dyDescent="0.25">
      <c r="A71" s="8">
        <v>68</v>
      </c>
      <c r="B71" s="9" t="s">
        <v>168</v>
      </c>
      <c r="C71" s="9" t="s">
        <v>129</v>
      </c>
      <c r="D71" s="9" t="s">
        <v>108</v>
      </c>
      <c r="E71" s="8" t="s">
        <v>1</v>
      </c>
      <c r="F71" s="28">
        <v>423729</v>
      </c>
    </row>
    <row r="72" spans="1:6" s="3" customFormat="1" ht="69.75" customHeight="1" x14ac:dyDescent="0.25">
      <c r="A72" s="8">
        <v>69</v>
      </c>
      <c r="B72" s="9" t="s">
        <v>169</v>
      </c>
      <c r="C72" s="9" t="s">
        <v>130</v>
      </c>
      <c r="D72" s="9" t="s">
        <v>109</v>
      </c>
      <c r="E72" s="8" t="s">
        <v>1</v>
      </c>
      <c r="F72" s="28">
        <v>42373</v>
      </c>
    </row>
    <row r="73" spans="1:6" s="3" customFormat="1" ht="69.75" customHeight="1" x14ac:dyDescent="0.25">
      <c r="A73" s="8">
        <v>70</v>
      </c>
      <c r="B73" s="9" t="s">
        <v>170</v>
      </c>
      <c r="C73" s="10" t="s">
        <v>37</v>
      </c>
      <c r="D73" s="9" t="s">
        <v>38</v>
      </c>
      <c r="E73" s="8" t="s">
        <v>1</v>
      </c>
      <c r="F73" s="28">
        <v>38000</v>
      </c>
    </row>
    <row r="74" spans="1:6" s="3" customFormat="1" ht="69.75" customHeight="1" x14ac:dyDescent="0.25">
      <c r="A74" s="8">
        <v>71</v>
      </c>
      <c r="B74" s="9" t="s">
        <v>164</v>
      </c>
      <c r="C74" s="9" t="s">
        <v>60</v>
      </c>
      <c r="D74" s="9" t="s">
        <v>71</v>
      </c>
      <c r="E74" s="12" t="s">
        <v>1</v>
      </c>
      <c r="F74" s="29">
        <v>9700</v>
      </c>
    </row>
    <row r="75" spans="1:6" s="3" customFormat="1" ht="69.75" customHeight="1" x14ac:dyDescent="0.25">
      <c r="A75" s="8">
        <v>72</v>
      </c>
      <c r="B75" s="9" t="s">
        <v>164</v>
      </c>
      <c r="C75" s="9" t="s">
        <v>63</v>
      </c>
      <c r="D75" s="9" t="s">
        <v>71</v>
      </c>
      <c r="E75" s="12" t="s">
        <v>1</v>
      </c>
      <c r="F75" s="29">
        <v>10200</v>
      </c>
    </row>
    <row r="76" spans="1:6" s="3" customFormat="1" ht="69.75" customHeight="1" x14ac:dyDescent="0.25">
      <c r="A76" s="8">
        <v>73</v>
      </c>
      <c r="B76" s="9" t="s">
        <v>164</v>
      </c>
      <c r="C76" s="9" t="s">
        <v>58</v>
      </c>
      <c r="D76" s="9" t="s">
        <v>70</v>
      </c>
      <c r="E76" s="12" t="s">
        <v>1</v>
      </c>
      <c r="F76" s="29">
        <v>5020</v>
      </c>
    </row>
    <row r="77" spans="1:6" s="3" customFormat="1" ht="69.75" customHeight="1" x14ac:dyDescent="0.25">
      <c r="A77" s="8">
        <v>74</v>
      </c>
      <c r="B77" s="9" t="s">
        <v>164</v>
      </c>
      <c r="C77" s="9" t="s">
        <v>64</v>
      </c>
      <c r="D77" s="9" t="s">
        <v>71</v>
      </c>
      <c r="E77" s="15" t="s">
        <v>1</v>
      </c>
      <c r="F77" s="29">
        <v>9065</v>
      </c>
    </row>
    <row r="78" spans="1:6" s="3" customFormat="1" ht="69.75" customHeight="1" x14ac:dyDescent="0.25">
      <c r="A78" s="8">
        <v>75</v>
      </c>
      <c r="B78" s="9" t="s">
        <v>164</v>
      </c>
      <c r="C78" s="9" t="s">
        <v>65</v>
      </c>
      <c r="D78" s="9" t="s">
        <v>110</v>
      </c>
      <c r="E78" s="12" t="s">
        <v>1</v>
      </c>
      <c r="F78" s="29">
        <v>14000</v>
      </c>
    </row>
    <row r="79" spans="1:6" s="3" customFormat="1" ht="69.75" customHeight="1" x14ac:dyDescent="0.25">
      <c r="A79" s="8">
        <v>76</v>
      </c>
      <c r="B79" s="9" t="s">
        <v>164</v>
      </c>
      <c r="C79" s="9" t="s">
        <v>66</v>
      </c>
      <c r="D79" s="9" t="s">
        <v>71</v>
      </c>
      <c r="E79" s="12" t="s">
        <v>1</v>
      </c>
      <c r="F79" s="29">
        <v>7000</v>
      </c>
    </row>
    <row r="80" spans="1:6" s="3" customFormat="1" ht="69.75" customHeight="1" x14ac:dyDescent="0.25">
      <c r="A80" s="8">
        <v>77</v>
      </c>
      <c r="B80" s="9" t="s">
        <v>164</v>
      </c>
      <c r="C80" s="9" t="s">
        <v>67</v>
      </c>
      <c r="D80" s="9" t="s">
        <v>71</v>
      </c>
      <c r="E80" s="12" t="s">
        <v>1</v>
      </c>
      <c r="F80" s="28">
        <v>1000</v>
      </c>
    </row>
    <row r="81" spans="1:6" s="3" customFormat="1" ht="69.75" customHeight="1" x14ac:dyDescent="0.25">
      <c r="A81" s="8">
        <v>78</v>
      </c>
      <c r="B81" s="9" t="s">
        <v>164</v>
      </c>
      <c r="C81" s="9" t="s">
        <v>68</v>
      </c>
      <c r="D81" s="9" t="s">
        <v>71</v>
      </c>
      <c r="E81" s="12" t="s">
        <v>1</v>
      </c>
      <c r="F81" s="28">
        <v>1000</v>
      </c>
    </row>
    <row r="82" spans="1:6" s="3" customFormat="1" ht="111" customHeight="1" x14ac:dyDescent="0.25">
      <c r="A82" s="8">
        <v>79</v>
      </c>
      <c r="B82" s="9" t="s">
        <v>163</v>
      </c>
      <c r="C82" s="9" t="s">
        <v>80</v>
      </c>
      <c r="D82" s="9" t="s">
        <v>98</v>
      </c>
      <c r="E82" s="12" t="s">
        <v>1</v>
      </c>
      <c r="F82" s="28">
        <v>833992</v>
      </c>
    </row>
    <row r="83" spans="1:6" s="3" customFormat="1" ht="108" customHeight="1" x14ac:dyDescent="0.25">
      <c r="A83" s="8">
        <v>80</v>
      </c>
      <c r="B83" s="9" t="s">
        <v>143</v>
      </c>
      <c r="C83" s="9" t="s">
        <v>81</v>
      </c>
      <c r="D83" s="9" t="s">
        <v>98</v>
      </c>
      <c r="E83" s="12" t="s">
        <v>1</v>
      </c>
      <c r="F83" s="30">
        <v>3381984</v>
      </c>
    </row>
    <row r="84" spans="1:6" s="3" customFormat="1" ht="112.5" customHeight="1" x14ac:dyDescent="0.25">
      <c r="A84" s="8">
        <v>81</v>
      </c>
      <c r="B84" s="9" t="s">
        <v>162</v>
      </c>
      <c r="C84" s="9" t="s">
        <v>87</v>
      </c>
      <c r="D84" s="9" t="s">
        <v>88</v>
      </c>
      <c r="E84" s="12" t="s">
        <v>1</v>
      </c>
      <c r="F84" s="28">
        <v>29500</v>
      </c>
    </row>
    <row r="85" spans="1:6" s="3" customFormat="1" ht="90" customHeight="1" x14ac:dyDescent="0.25">
      <c r="A85" s="8">
        <v>82</v>
      </c>
      <c r="B85" s="9" t="s">
        <v>161</v>
      </c>
      <c r="C85" s="9" t="s">
        <v>89</v>
      </c>
      <c r="D85" s="9" t="s">
        <v>90</v>
      </c>
      <c r="E85" s="12" t="s">
        <v>1</v>
      </c>
      <c r="F85" s="28">
        <v>59000</v>
      </c>
    </row>
    <row r="86" spans="1:6" s="3" customFormat="1" ht="69.75" customHeight="1" x14ac:dyDescent="0.25">
      <c r="A86" s="8">
        <v>83</v>
      </c>
      <c r="B86" s="9" t="s">
        <v>160</v>
      </c>
      <c r="C86" s="9" t="s">
        <v>91</v>
      </c>
      <c r="D86" s="9" t="s">
        <v>111</v>
      </c>
      <c r="E86" s="12" t="s">
        <v>1</v>
      </c>
      <c r="F86" s="28">
        <v>22000</v>
      </c>
    </row>
    <row r="87" spans="1:6" s="3" customFormat="1" ht="69.75" customHeight="1" x14ac:dyDescent="0.25">
      <c r="A87" s="8">
        <v>84</v>
      </c>
      <c r="B87" s="9" t="s">
        <v>113</v>
      </c>
      <c r="C87" s="9" t="s">
        <v>123</v>
      </c>
      <c r="D87" s="9" t="s">
        <v>114</v>
      </c>
      <c r="E87" s="12" t="s">
        <v>112</v>
      </c>
      <c r="F87" s="28">
        <v>211864</v>
      </c>
    </row>
    <row r="88" spans="1:6" s="3" customFormat="1" ht="69.75" customHeight="1" x14ac:dyDescent="0.25">
      <c r="A88" s="8">
        <v>85</v>
      </c>
      <c r="B88" s="9" t="s">
        <v>159</v>
      </c>
      <c r="C88" s="9" t="s">
        <v>115</v>
      </c>
      <c r="D88" s="9" t="s">
        <v>116</v>
      </c>
      <c r="E88" s="12" t="s">
        <v>112</v>
      </c>
      <c r="F88" s="28">
        <v>14407</v>
      </c>
    </row>
    <row r="89" spans="1:6" s="3" customFormat="1" ht="69.75" customHeight="1" x14ac:dyDescent="0.25">
      <c r="A89" s="8">
        <v>86</v>
      </c>
      <c r="B89" s="9" t="s">
        <v>159</v>
      </c>
      <c r="C89" s="9" t="s">
        <v>118</v>
      </c>
      <c r="D89" s="18" t="s">
        <v>117</v>
      </c>
      <c r="E89" s="12" t="s">
        <v>112</v>
      </c>
      <c r="F89" s="28">
        <v>5085</v>
      </c>
    </row>
    <row r="90" spans="1:6" s="3" customFormat="1" ht="69.75" customHeight="1" x14ac:dyDescent="0.25">
      <c r="A90" s="8">
        <v>87</v>
      </c>
      <c r="B90" s="9" t="s">
        <v>158</v>
      </c>
      <c r="C90" s="9" t="s">
        <v>124</v>
      </c>
      <c r="D90" s="9" t="s">
        <v>99</v>
      </c>
      <c r="E90" s="12" t="s">
        <v>112</v>
      </c>
      <c r="F90" s="28">
        <v>100000</v>
      </c>
    </row>
    <row r="91" spans="1:6" s="3" customFormat="1" ht="69.75" customHeight="1" x14ac:dyDescent="0.25">
      <c r="A91" s="8">
        <v>88</v>
      </c>
      <c r="B91" s="9" t="s">
        <v>145</v>
      </c>
      <c r="C91" s="9" t="s">
        <v>106</v>
      </c>
      <c r="D91" s="9" t="s">
        <v>12</v>
      </c>
      <c r="E91" s="12" t="s">
        <v>112</v>
      </c>
      <c r="F91" s="28">
        <v>100000</v>
      </c>
    </row>
    <row r="92" spans="1:6" s="3" customFormat="1" ht="69.75" customHeight="1" x14ac:dyDescent="0.25">
      <c r="A92" s="8">
        <v>89</v>
      </c>
      <c r="B92" s="9" t="s">
        <v>157</v>
      </c>
      <c r="C92" s="9" t="s">
        <v>26</v>
      </c>
      <c r="D92" s="9" t="s">
        <v>100</v>
      </c>
      <c r="E92" s="12" t="s">
        <v>112</v>
      </c>
      <c r="F92" s="28">
        <v>169492</v>
      </c>
    </row>
    <row r="93" spans="1:6" s="3" customFormat="1" ht="69.75" customHeight="1" x14ac:dyDescent="0.25">
      <c r="A93" s="8">
        <v>90</v>
      </c>
      <c r="B93" s="9" t="s">
        <v>121</v>
      </c>
      <c r="C93" s="9" t="s">
        <v>127</v>
      </c>
      <c r="D93" s="9" t="s">
        <v>119</v>
      </c>
      <c r="E93" s="12" t="s">
        <v>112</v>
      </c>
      <c r="F93" s="28">
        <v>296610</v>
      </c>
    </row>
    <row r="94" spans="1:6" s="3" customFormat="1" ht="69.75" customHeight="1" x14ac:dyDescent="0.25">
      <c r="A94" s="8">
        <v>91</v>
      </c>
      <c r="B94" s="9" t="s">
        <v>121</v>
      </c>
      <c r="C94" s="19" t="s">
        <v>115</v>
      </c>
      <c r="D94" s="18" t="s">
        <v>120</v>
      </c>
      <c r="E94" s="12" t="s">
        <v>112</v>
      </c>
      <c r="F94" s="28">
        <v>29661</v>
      </c>
    </row>
    <row r="95" spans="1:6" s="3" customFormat="1" ht="136.5" customHeight="1" x14ac:dyDescent="0.25">
      <c r="A95" s="8">
        <v>92</v>
      </c>
      <c r="B95" s="9" t="s">
        <v>147</v>
      </c>
      <c r="C95" s="9" t="s">
        <v>13</v>
      </c>
      <c r="D95" s="9" t="s">
        <v>9</v>
      </c>
      <c r="E95" s="12" t="s">
        <v>112</v>
      </c>
      <c r="F95" s="28">
        <v>75000</v>
      </c>
    </row>
    <row r="96" spans="1:6" s="3" customFormat="1" ht="69.75" customHeight="1" x14ac:dyDescent="0.25">
      <c r="A96" s="8">
        <v>93</v>
      </c>
      <c r="B96" s="9" t="s">
        <v>156</v>
      </c>
      <c r="C96" s="9" t="s">
        <v>125</v>
      </c>
      <c r="D96" s="9" t="s">
        <v>99</v>
      </c>
      <c r="E96" s="12" t="s">
        <v>112</v>
      </c>
      <c r="F96" s="28">
        <v>30000</v>
      </c>
    </row>
    <row r="97" spans="1:6" s="3" customFormat="1" ht="121.5" customHeight="1" x14ac:dyDescent="0.25">
      <c r="A97" s="8">
        <v>94</v>
      </c>
      <c r="B97" s="9" t="s">
        <v>155</v>
      </c>
      <c r="C97" s="9" t="s">
        <v>13</v>
      </c>
      <c r="D97" s="9" t="s">
        <v>9</v>
      </c>
      <c r="E97" s="12" t="s">
        <v>112</v>
      </c>
      <c r="F97" s="28">
        <v>75000</v>
      </c>
    </row>
    <row r="98" spans="1:6" s="3" customFormat="1" ht="69.75" customHeight="1" x14ac:dyDescent="0.25">
      <c r="A98" s="8">
        <v>95</v>
      </c>
      <c r="B98" s="9" t="s">
        <v>154</v>
      </c>
      <c r="C98" s="9" t="s">
        <v>17</v>
      </c>
      <c r="D98" s="9" t="s">
        <v>9</v>
      </c>
      <c r="E98" s="12" t="s">
        <v>112</v>
      </c>
      <c r="F98" s="28">
        <v>75000</v>
      </c>
    </row>
    <row r="99" spans="1:6" s="3" customFormat="1" ht="87" customHeight="1" x14ac:dyDescent="0.25">
      <c r="A99" s="8">
        <v>96</v>
      </c>
      <c r="B99" s="9" t="s">
        <v>153</v>
      </c>
      <c r="C99" s="9" t="s">
        <v>27</v>
      </c>
      <c r="D99" s="9" t="s">
        <v>8</v>
      </c>
      <c r="E99" s="12" t="s">
        <v>112</v>
      </c>
      <c r="F99" s="28">
        <v>100000</v>
      </c>
    </row>
    <row r="100" spans="1:6" s="3" customFormat="1" ht="123.75" customHeight="1" x14ac:dyDescent="0.25">
      <c r="A100" s="8">
        <v>97</v>
      </c>
      <c r="B100" s="9" t="s">
        <v>152</v>
      </c>
      <c r="C100" s="9" t="s">
        <v>13</v>
      </c>
      <c r="D100" s="9" t="s">
        <v>9</v>
      </c>
      <c r="E100" s="12" t="s">
        <v>112</v>
      </c>
      <c r="F100" s="28">
        <v>75000</v>
      </c>
    </row>
    <row r="101" spans="1:6" s="3" customFormat="1" ht="126" customHeight="1" x14ac:dyDescent="0.25">
      <c r="A101" s="8">
        <v>98</v>
      </c>
      <c r="B101" s="9" t="s">
        <v>151</v>
      </c>
      <c r="C101" s="19" t="s">
        <v>126</v>
      </c>
      <c r="D101" s="9" t="s">
        <v>122</v>
      </c>
      <c r="E101" s="12" t="s">
        <v>112</v>
      </c>
      <c r="F101" s="28">
        <v>33898</v>
      </c>
    </row>
    <row r="102" spans="1:6" s="3" customFormat="1" ht="69.75" customHeight="1" x14ac:dyDescent="0.25">
      <c r="A102" s="8">
        <v>99</v>
      </c>
      <c r="B102" s="9" t="s">
        <v>150</v>
      </c>
      <c r="C102" s="17" t="s">
        <v>18</v>
      </c>
      <c r="D102" s="9" t="s">
        <v>7</v>
      </c>
      <c r="E102" s="12" t="s">
        <v>112</v>
      </c>
      <c r="F102" s="28">
        <v>30000</v>
      </c>
    </row>
    <row r="103" spans="1:6" s="3" customFormat="1" ht="69.75" customHeight="1" x14ac:dyDescent="0.25">
      <c r="A103" s="8">
        <v>100</v>
      </c>
      <c r="B103" s="9" t="s">
        <v>149</v>
      </c>
      <c r="C103" s="9" t="s">
        <v>20</v>
      </c>
      <c r="D103" s="9" t="s">
        <v>99</v>
      </c>
      <c r="E103" s="12" t="s">
        <v>112</v>
      </c>
      <c r="F103" s="28">
        <v>50000</v>
      </c>
    </row>
    <row r="104" spans="1:6" s="3" customFormat="1" ht="69.75" customHeight="1" x14ac:dyDescent="0.25">
      <c r="A104" s="25" t="s">
        <v>92</v>
      </c>
      <c r="B104" s="26"/>
      <c r="C104" s="26"/>
      <c r="D104" s="26"/>
      <c r="E104" s="27"/>
      <c r="F104" s="20">
        <f>SUM(F4:F103)</f>
        <v>20794252</v>
      </c>
    </row>
  </sheetData>
  <mergeCells count="3">
    <mergeCell ref="A1:F1"/>
    <mergeCell ref="A2:F2"/>
    <mergeCell ref="A104:E104"/>
  </mergeCells>
  <pageMargins left="0.47244094488188981" right="0.19685039370078741" top="0.47244094488188981" bottom="0.47244094488188981"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3.5.2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2022-02-25T16:11:37Z</dcterms:modified>
</cp:coreProperties>
</file>